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<sst xmlns="http://schemas.openxmlformats.org/spreadsheetml/2006/main" count="26" uniqueCount="14">
  <si>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1.</t>
  </si>
  <si>
    <t>2.</t>
  </si>
  <si>
    <t>3.</t>
  </si>
  <si>
    <t>4.</t>
  </si>
  <si>
    <t>5.</t>
  </si>
  <si>
    <t>Ils (jouer) à la balle.</t>
  </si>
  <si>
    <t>Nous (écouter) la musique.</t>
  </si>
  <si>
    <t>Je (regarder) la télé.</t>
  </si>
  <si>
    <t>Tu (nager) bien.</t>
  </si>
  <si>
    <t>Elle (patiner) beaucoup.</t>
  </si>
  <si>
    <t>Vous (skier) chaque jour.</t>
  </si>
  <si>
    <t>6.</t>
  </si>
  <si>
    <t>Количество верных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</si>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</sst>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b/>
      <sz val="16"/>
      <color indexed="10"/>
      <name val="Arial Cyr"/>
      <family val="0"/>
    </font>
    <font>
      <b/>
      <sz val="14"/>
      <color indexed="12"/>
      <name val="Arial Cyr"/>
      <family val="0"/>
    </font>
    <font>
      <b/>
      <sz val="14"/>
      <color indexed="10"/>
      <name val="Arial Cyr"/>
      <family val="0"/>
    </font>
    <font>
      <b/>
      <sz val="16"/>
      <color indexed="12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</xdr:row>
      <xdr:rowOff>57150</xdr:rowOff>
    </xdr:from>
    <xdr:to>
      <xdr:col>6</xdr:col>
      <xdr:colOff>581025</xdr:colOff>
      <xdr:row>7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81000"/>
          <a:ext cx="2143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123825</xdr:rowOff>
    </xdr:from>
    <xdr:to>
      <xdr:col>6</xdr:col>
      <xdr:colOff>314325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219200"/>
          <a:ext cx="2047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C3" sqref="C3:C8"/>
    </sheetView>
  </sheetViews>
  <sheetFormatPr defaultColWidth="9.00390625" defaultRowHeight="12.75"/>
  <cols>
    <col min="1" max="1" width="4.875" style="0" customWidth="1"/>
    <col min="2" max="2" width="39.625" style="0" customWidth="1"/>
    <col min="3" max="3" width="21.1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0.25">
      <c r="A3" s="1" t="s">
        <v>0</v>
      </c>
      <c r="B3" s="2" t="s">
        <v>5</v>
      </c>
      <c r="C3" s="4"/>
      <c r="D3" s="8"/>
      <c r="E3" s="8"/>
      <c r="F3" s="8"/>
      <c r="G3" s="8"/>
      <c r="H3" s="8"/>
      <c r="I3" s="8"/>
      <c r="J3" s="8"/>
      <c r="K3" s="8"/>
    </row>
    <row r="4" spans="1:11" ht="20.25">
      <c r="A4" s="1" t="s">
        <v>1</v>
      </c>
      <c r="B4" s="2" t="s">
        <v>6</v>
      </c>
      <c r="C4" s="4"/>
      <c r="D4" s="8"/>
      <c r="E4" s="8"/>
      <c r="F4" s="8"/>
      <c r="G4" s="8"/>
      <c r="H4" s="8"/>
      <c r="I4" s="8"/>
      <c r="J4" s="8"/>
      <c r="K4" s="8"/>
    </row>
    <row r="5" spans="1:11" ht="20.25">
      <c r="A5" s="1" t="s">
        <v>2</v>
      </c>
      <c r="B5" s="2" t="s">
        <v>7</v>
      </c>
      <c r="C5" s="4"/>
      <c r="D5" s="8"/>
      <c r="E5" s="8"/>
      <c r="F5" s="8"/>
      <c r="G5" s="8"/>
      <c r="H5" s="8"/>
      <c r="I5" s="8"/>
      <c r="J5" s="8"/>
      <c r="K5" s="8"/>
    </row>
    <row r="6" spans="1:11" ht="20.25">
      <c r="A6" s="1" t="s">
        <v>3</v>
      </c>
      <c r="B6" s="2" t="s">
        <v>8</v>
      </c>
      <c r="C6" s="4"/>
      <c r="D6" s="8"/>
      <c r="E6" s="8"/>
      <c r="F6" s="8"/>
      <c r="G6" s="8"/>
      <c r="H6" s="8"/>
      <c r="I6" s="8"/>
      <c r="J6" s="8"/>
      <c r="K6" s="8"/>
    </row>
    <row r="7" spans="1:11" ht="20.25">
      <c r="A7" s="1" t="s">
        <v>4</v>
      </c>
      <c r="B7" s="2" t="s">
        <v>9</v>
      </c>
      <c r="C7" s="4"/>
      <c r="D7" s="8"/>
      <c r="E7" s="8"/>
      <c r="F7" s="8"/>
      <c r="G7" s="8"/>
      <c r="H7" s="8"/>
      <c r="I7" s="8"/>
      <c r="J7" s="8"/>
      <c r="K7" s="8"/>
    </row>
    <row r="8" spans="1:11" ht="20.25">
      <c r="A8" s="1" t="s">
        <v>11</v>
      </c>
      <c r="B8" s="2" t="s">
        <v>10</v>
      </c>
      <c r="C8" s="4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dataValidations count="6">
    <dataValidation type="list" allowBlank="1" showInputMessage="1" showErrorMessage="1" sqref="C3">
      <formula1>"avons joué, ont joué, a joué"</formula1>
    </dataValidation>
    <dataValidation type="list" allowBlank="1" showInputMessage="1" showErrorMessage="1" sqref="C4">
      <formula1>"ont écouté, avez écouté, avons écouté"</formula1>
    </dataValidation>
    <dataValidation type="list" allowBlank="1" showInputMessage="1" showErrorMessage="1" sqref="C5">
      <formula1>"ai regardé, as regardé, a regardé"</formula1>
    </dataValidation>
    <dataValidation type="list" allowBlank="1" showInputMessage="1" showErrorMessage="1" sqref="C6">
      <formula1>"a nagé, ai nagé, as nagé"</formula1>
    </dataValidation>
    <dataValidation type="list" allowBlank="1" showInputMessage="1" showErrorMessage="1" sqref="C7">
      <formula1>"ont patiné, a patiné, as patiné"</formula1>
    </dataValidation>
    <dataValidation type="list" allowBlank="1" showInputMessage="1" showErrorMessage="1" sqref="C8">
      <formula1>"avez skié, avons skié, ont skié"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H10" sqref="H10"/>
    </sheetView>
  </sheetViews>
  <sheetFormatPr defaultColWidth="9.00390625" defaultRowHeight="12.75"/>
  <cols>
    <col min="1" max="1" width="5.75390625" style="0" customWidth="1"/>
    <col min="2" max="2" width="39.875" style="0" customWidth="1"/>
    <col min="3" max="3" width="17.8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0.25">
      <c r="A3" s="1" t="s">
        <v>0</v>
      </c>
      <c r="B3" s="2" t="s">
        <v>5</v>
      </c>
      <c r="C3" s="4" t="str">
        <f>IF(Лист1!C3="ont joué","vrai","faux")</f>
        <v>faux</v>
      </c>
      <c r="D3" s="8"/>
      <c r="E3" s="8"/>
      <c r="F3" s="8"/>
      <c r="G3" s="8"/>
      <c r="H3" s="8"/>
      <c r="I3" s="8"/>
      <c r="J3" s="8"/>
      <c r="K3" s="8"/>
    </row>
    <row r="4" spans="1:11" ht="20.25">
      <c r="A4" s="1" t="s">
        <v>1</v>
      </c>
      <c r="B4" s="2" t="s">
        <v>6</v>
      </c>
      <c r="C4" s="4" t="str">
        <f>IF(Лист1!C4="avons écouté","vrai","faux")</f>
        <v>faux</v>
      </c>
      <c r="D4" s="8"/>
      <c r="E4" s="8"/>
      <c r="F4" s="8"/>
      <c r="G4" s="8"/>
      <c r="H4" s="8"/>
      <c r="I4" s="8"/>
      <c r="J4" s="8"/>
      <c r="K4" s="8"/>
    </row>
    <row r="5" spans="1:11" ht="20.25">
      <c r="A5" s="1" t="s">
        <v>2</v>
      </c>
      <c r="B5" s="2" t="s">
        <v>7</v>
      </c>
      <c r="C5" s="4" t="str">
        <f>IF(Лист1!C5="ai regardé","vrai","faux")</f>
        <v>faux</v>
      </c>
      <c r="D5" s="8"/>
      <c r="E5" s="8"/>
      <c r="F5" s="8"/>
      <c r="G5" s="8"/>
      <c r="H5" s="8"/>
      <c r="I5" s="8"/>
      <c r="J5" s="8"/>
      <c r="K5" s="8"/>
    </row>
    <row r="6" spans="1:11" ht="20.25">
      <c r="A6" s="1" t="s">
        <v>3</v>
      </c>
      <c r="B6" s="2" t="s">
        <v>8</v>
      </c>
      <c r="C6" s="4" t="str">
        <f>IF(Лист1!C6="as nagé","vrai","faux")</f>
        <v>faux</v>
      </c>
      <c r="D6" s="8"/>
      <c r="E6" s="8"/>
      <c r="F6" s="8"/>
      <c r="G6" s="8"/>
      <c r="H6" s="8"/>
      <c r="I6" s="8"/>
      <c r="J6" s="8"/>
      <c r="K6" s="8"/>
    </row>
    <row r="7" spans="1:11" ht="20.25">
      <c r="A7" s="1" t="s">
        <v>4</v>
      </c>
      <c r="B7" s="2" t="s">
        <v>9</v>
      </c>
      <c r="C7" s="4" t="str">
        <f>IF(Лист1!C7="a patiné","vrai","faux")</f>
        <v>faux</v>
      </c>
      <c r="D7" s="8"/>
      <c r="E7" s="8"/>
      <c r="F7" s="8"/>
      <c r="G7" s="8"/>
      <c r="H7" s="8"/>
      <c r="I7" s="8"/>
      <c r="J7" s="8"/>
      <c r="K7" s="8"/>
    </row>
    <row r="8" spans="1:11" ht="20.25">
      <c r="A8" s="1" t="s">
        <v>11</v>
      </c>
      <c r="B8" s="2" t="s">
        <v>10</v>
      </c>
      <c r="C8" s="4" t="str">
        <f>IF(Лист1!C8="avez skié","vrai","faux")</f>
        <v>faux</v>
      </c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>
      <c r="A11" s="8"/>
      <c r="B11" s="5" t="s">
        <v>12</v>
      </c>
      <c r="C11" s="7">
        <f>COUNTIF(Лист2!C3:C8,"vrai")</f>
        <v>0</v>
      </c>
      <c r="D11" s="8"/>
      <c r="E11" s="8"/>
      <c r="F11" s="8"/>
      <c r="G11" s="8"/>
      <c r="H11" s="8"/>
      <c r="I11" s="8"/>
      <c r="J11" s="8"/>
      <c r="K11" s="8"/>
    </row>
    <row r="12" spans="1:11" ht="20.25">
      <c r="A12" s="8"/>
      <c r="B12" s="6" t="s">
        <v>13</v>
      </c>
      <c r="C12" s="3">
        <f>IF(Лист2!C11&gt;=6,5,IF(Лист2!C11&gt;=4,4,3))</f>
        <v>3</v>
      </c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3" ht="12.75">
      <c r="A31" s="8"/>
      <c r="B31" s="8"/>
      <c r="C31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2010-11-14T06:28:50Z</dcterms:created>
  <dcterms:modified xsi:type="dcterms:W3CDTF">2010-11-14T06:56:50Z</dcterms:modified>
  <cp:category/>
  <cp:version/>
  <cp:contentType/>
  <cp:contentStatus/>
</cp:coreProperties>
</file>